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resos\Desktop\2018\"/>
    </mc:Choice>
  </mc:AlternateContent>
  <bookViews>
    <workbookView xWindow="0" yWindow="0" windowWidth="216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6" i="1"/>
  <c r="T7" i="1"/>
  <c r="T8" i="1"/>
  <c r="T9" i="1"/>
  <c r="T10" i="1"/>
  <c r="T11" i="1"/>
  <c r="T12" i="1"/>
  <c r="T6" i="1"/>
  <c r="S12" i="1"/>
  <c r="R12" i="1"/>
  <c r="Q12" i="1"/>
  <c r="P12" i="1"/>
  <c r="O12" i="1"/>
  <c r="N12" i="1"/>
  <c r="M12" i="1"/>
  <c r="L12" i="1"/>
  <c r="K12" i="1"/>
  <c r="J12" i="1"/>
  <c r="I12" i="1"/>
  <c r="H12" i="1"/>
</calcChain>
</file>

<file path=xl/sharedStrings.xml><?xml version="1.0" encoding="utf-8"?>
<sst xmlns="http://schemas.openxmlformats.org/spreadsheetml/2006/main" count="39" uniqueCount="21">
  <si>
    <t>ANÁLISIS MENSUAL DEL EJERCICIO PRESUPUESTAL DE LOS INGRESOS CORRESPONDIENTE DE ABRIL Y MAYO 2018</t>
  </si>
  <si>
    <t>CAPITULO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</si>
  <si>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</si>
  <si>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</si>
  <si>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</si>
  <si>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</si>
  <si>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</si>
  <si>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</si>
  <si>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</si>
  <si>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</si>
  <si>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</si>
  <si>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ACUMULADO  </t>
  </si>
  <si>
    <t>PLAN</t>
  </si>
  <si>
    <t xml:space="preserve">REAL </t>
  </si>
  <si>
    <t>IMPUESTOS</t>
  </si>
  <si>
    <t>CONTRIBUCIONES DE MEJORAS</t>
  </si>
  <si>
    <t>DERECHOS</t>
  </si>
  <si>
    <t>PRODUCTOS DE TIPO CORRIENTE</t>
  </si>
  <si>
    <t>APROVECHAMIENTOS DE TIPO CORRIENTE</t>
  </si>
  <si>
    <t>PARTICIPACIONES Y APORTACIONES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</si>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</sst>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melia Basic Regular"/>
      <family val="3"/>
    </font>
    <font>
      <sz val="10"/>
      <color theme="1"/>
      <name val="Amelia Basic Regular"/>
      <family val="3"/>
    </font>
    <font>
      <b/>
      <sz val="10"/>
      <color theme="1"/>
      <name val="Amelia Basic 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wrapText="1"/>
    </xf>
    <xf numFmtId="43" fontId="3" fillId="0" borderId="0" xfId="1" applyFont="1"/>
    <xf numFmtId="43" fontId="3" fillId="0" borderId="0" xfId="0" applyNumberFormat="1" applyFont="1"/>
    <xf numFmtId="0" fontId="2" fillId="0" borderId="6" xfId="0" applyFont="1" applyBorder="1" applyAlignment="1">
      <alignment wrapText="1"/>
    </xf>
    <xf numFmtId="43" fontId="4" fillId="0" borderId="6" xfId="1" applyFont="1" applyBorder="1"/>
    <xf numFmtId="0" fontId="3" fillId="0" borderId="0" xfId="0" applyFont="1" applyAlignment="1">
      <alignment wrapText="1"/>
    </xf>
    <xf numFmtId="43" fontId="4" fillId="0" borderId="0" xfId="0" applyNumberFormat="1" applyFont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3"/>
  <sheetViews>
    <sheetView tabSelected="1" workbookViewId="0">
      <selection activeCell="G23" sqref="G23"/>
    </sheetView>
  </sheetViews>
  <sheetFormatPr baseColWidth="10" defaultRowHeight="12.75" x14ac:dyDescent="0.2"/>
  <cols>
    <col min="1" max="1" width="27.85546875" style="10" bestFit="1" customWidth="1"/>
    <col min="2" max="2" width="19.85546875" style="1" bestFit="1" customWidth="1"/>
    <col min="3" max="3" width="15.140625" style="1" bestFit="1" customWidth="1"/>
    <col min="4" max="4" width="19.85546875" style="1" bestFit="1" customWidth="1"/>
    <col min="5" max="5" width="14.28515625" style="1" bestFit="1" customWidth="1"/>
    <col min="6" max="6" width="19.85546875" style="1" bestFit="1" customWidth="1"/>
    <col min="7" max="7" width="14" style="1" bestFit="1" customWidth="1"/>
    <col min="8" max="8" width="7.42578125" style="1" bestFit="1" customWidth="1"/>
    <col min="9" max="9" width="7.7109375" style="1" bestFit="1" customWidth="1"/>
    <col min="10" max="10" width="7.42578125" style="1" bestFit="1" customWidth="1"/>
    <col min="11" max="11" width="7.7109375" style="1" bestFit="1" customWidth="1"/>
    <col min="12" max="12" width="7.42578125" style="1" bestFit="1" customWidth="1"/>
    <col min="13" max="13" width="7.7109375" style="1" bestFit="1" customWidth="1"/>
    <col min="14" max="14" width="7.42578125" style="1" bestFit="1" customWidth="1"/>
    <col min="15" max="15" width="7.7109375" style="1" bestFit="1" customWidth="1"/>
    <col min="16" max="16" width="7.42578125" style="1" bestFit="1" customWidth="1"/>
    <col min="17" max="17" width="7.7109375" style="1" bestFit="1" customWidth="1"/>
    <col min="18" max="18" width="7.42578125" style="1" bestFit="1" customWidth="1"/>
    <col min="19" max="19" width="7.7109375" style="1" bestFit="1" customWidth="1"/>
    <col min="20" max="20" width="19.85546875" style="1" customWidth="1"/>
    <col min="21" max="21" width="19.5703125" style="1" bestFit="1" customWidth="1"/>
    <col min="22" max="16384" width="11.42578125" style="1"/>
  </cols>
  <sheetData>
    <row r="2" spans="1:21" ht="20.25" x14ac:dyDescent="0.3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4" spans="1:21" s="2" customFormat="1" x14ac:dyDescent="0.2">
      <c r="A4" s="17" t="s">
        <v>1</v>
      </c>
      <c r="B4" s="12" t="s">
        <v>2</v>
      </c>
      <c r="C4" s="13"/>
      <c r="D4" s="12" t="s">
        <v>3</v>
      </c>
      <c r="E4" s="13"/>
      <c r="F4" s="14" t="s">
        <v>4</v>
      </c>
      <c r="G4" s="15"/>
      <c r="H4" s="12" t="s">
        <v>5</v>
      </c>
      <c r="I4" s="13"/>
      <c r="J4" s="12" t="s">
        <v>6</v>
      </c>
      <c r="K4" s="13"/>
      <c r="L4" s="12" t="s">
        <v>7</v>
      </c>
      <c r="M4" s="13"/>
      <c r="N4" s="12" t="s">
        <v>8</v>
      </c>
      <c r="O4" s="13"/>
      <c r="P4" s="12" t="s">
        <v>9</v>
      </c>
      <c r="Q4" s="13"/>
      <c r="R4" s="12" t="s">
        <v>10</v>
      </c>
      <c r="S4" s="13"/>
      <c r="T4" s="14" t="s">
        <v>11</v>
      </c>
      <c r="U4" s="15"/>
    </row>
    <row r="5" spans="1:21" x14ac:dyDescent="0.2">
      <c r="A5" s="18"/>
      <c r="B5" s="4" t="s">
        <v>12</v>
      </c>
      <c r="C5" s="3" t="s">
        <v>13</v>
      </c>
      <c r="D5" s="4" t="s">
        <v>12</v>
      </c>
      <c r="E5" s="3" t="s">
        <v>13</v>
      </c>
      <c r="F5" s="4" t="s">
        <v>12</v>
      </c>
      <c r="G5" s="3" t="s">
        <v>13</v>
      </c>
      <c r="H5" s="4" t="s">
        <v>12</v>
      </c>
      <c r="I5" s="3" t="s">
        <v>13</v>
      </c>
      <c r="J5" s="4" t="s">
        <v>12</v>
      </c>
      <c r="K5" s="3" t="s">
        <v>13</v>
      </c>
      <c r="L5" s="4" t="s">
        <v>12</v>
      </c>
      <c r="M5" s="3" t="s">
        <v>13</v>
      </c>
      <c r="N5" s="4" t="s">
        <v>12</v>
      </c>
      <c r="O5" s="3" t="s">
        <v>13</v>
      </c>
      <c r="P5" s="4" t="s">
        <v>12</v>
      </c>
      <c r="Q5" s="3" t="s">
        <v>13</v>
      </c>
      <c r="R5" s="4" t="s">
        <v>12</v>
      </c>
      <c r="S5" s="3" t="s">
        <v>13</v>
      </c>
      <c r="T5" s="4" t="s">
        <v>12</v>
      </c>
      <c r="U5" s="3" t="s">
        <v>13</v>
      </c>
    </row>
    <row r="6" spans="1:21" x14ac:dyDescent="0.2">
      <c r="A6" s="5" t="s">
        <v>14</v>
      </c>
      <c r="B6" s="6">
        <v>25535471.879999999</v>
      </c>
      <c r="C6" s="6">
        <v>26540361.18</v>
      </c>
      <c r="D6" s="6">
        <v>24726966.819999997</v>
      </c>
      <c r="E6" s="6">
        <v>32773841.440000001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>
        <f>+B6+D6+F6+H6+J6+L6+N6+P6+R6</f>
        <v>50262438.699999996</v>
      </c>
      <c r="U6" s="7">
        <f>+C6+E6+G6+I6+K6+M6+O6+Q6+S6</f>
        <v>59314202.620000005</v>
      </c>
    </row>
    <row r="7" spans="1:21" x14ac:dyDescent="0.2">
      <c r="A7" s="5" t="s">
        <v>15</v>
      </c>
      <c r="B7" s="6">
        <v>711201.20000000007</v>
      </c>
      <c r="C7" s="6">
        <v>826630.11</v>
      </c>
      <c r="D7" s="6">
        <v>1665373.84</v>
      </c>
      <c r="E7" s="6">
        <v>670529.39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>
        <f t="shared" ref="T7:T12" si="0">+B7+D7+F7+H7+J7+L7+N7+P7+R7</f>
        <v>2376575.04</v>
      </c>
      <c r="U7" s="7">
        <f t="shared" ref="U7:U12" si="1">+C7+E7+G7+I7+K7+M7+O7+Q7+S7</f>
        <v>1497159.5</v>
      </c>
    </row>
    <row r="8" spans="1:21" x14ac:dyDescent="0.2">
      <c r="A8" s="5" t="s">
        <v>16</v>
      </c>
      <c r="B8" s="6">
        <v>17539405.479999997</v>
      </c>
      <c r="C8" s="6">
        <v>17520148.920000002</v>
      </c>
      <c r="D8" s="6">
        <v>17337632.379999992</v>
      </c>
      <c r="E8" s="6">
        <v>17235724.5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>
        <f t="shared" si="0"/>
        <v>34877037.859999985</v>
      </c>
      <c r="U8" s="7">
        <f t="shared" si="1"/>
        <v>34755873.420000002</v>
      </c>
    </row>
    <row r="9" spans="1:21" ht="25.5" x14ac:dyDescent="0.2">
      <c r="A9" s="5" t="s">
        <v>17</v>
      </c>
      <c r="B9" s="6">
        <v>913676.6100000001</v>
      </c>
      <c r="C9" s="6">
        <v>23621663.84</v>
      </c>
      <c r="D9" s="6">
        <v>16376591.470000001</v>
      </c>
      <c r="E9" s="6">
        <v>1781354.4500000002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>
        <f t="shared" si="0"/>
        <v>17290268.080000002</v>
      </c>
      <c r="U9" s="7">
        <f t="shared" si="1"/>
        <v>25403018.289999999</v>
      </c>
    </row>
    <row r="10" spans="1:21" ht="25.5" x14ac:dyDescent="0.2">
      <c r="A10" s="5" t="s">
        <v>18</v>
      </c>
      <c r="B10" s="6">
        <v>5536342.0499999998</v>
      </c>
      <c r="C10" s="6">
        <v>4515131.6500000004</v>
      </c>
      <c r="D10" s="6">
        <v>5655895.8099999996</v>
      </c>
      <c r="E10" s="6">
        <v>3981068.7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>
        <f t="shared" si="0"/>
        <v>11192237.859999999</v>
      </c>
      <c r="U10" s="7">
        <f t="shared" si="1"/>
        <v>8496200.3500000015</v>
      </c>
    </row>
    <row r="11" spans="1:21" ht="25.5" x14ac:dyDescent="0.2">
      <c r="A11" s="5" t="s">
        <v>19</v>
      </c>
      <c r="B11" s="6">
        <v>120628835.62</v>
      </c>
      <c r="C11" s="6">
        <v>175367690.23000002</v>
      </c>
      <c r="D11" s="6">
        <v>120740166.13</v>
      </c>
      <c r="E11" s="6">
        <v>132932233.23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>
        <f t="shared" si="0"/>
        <v>241369001.75</v>
      </c>
      <c r="U11" s="7">
        <f t="shared" si="1"/>
        <v>308299923.46000004</v>
      </c>
    </row>
    <row r="12" spans="1:21" ht="21" thickBot="1" x14ac:dyDescent="0.35">
      <c r="A12" s="8" t="s">
        <v>20</v>
      </c>
      <c r="B12" s="9">
        <v>170864932.84</v>
      </c>
      <c r="C12" s="9">
        <v>248391625.93000001</v>
      </c>
      <c r="D12" s="9">
        <v>186502626.45000002</v>
      </c>
      <c r="E12" s="9">
        <v>189374751.71000001</v>
      </c>
      <c r="F12" s="9"/>
      <c r="G12" s="9"/>
      <c r="H12" s="9">
        <f t="shared" ref="H12:S12" si="2">SUM(H6:H11)</f>
        <v>0</v>
      </c>
      <c r="I12" s="9">
        <f t="shared" si="2"/>
        <v>0</v>
      </c>
      <c r="J12" s="9">
        <f t="shared" si="2"/>
        <v>0</v>
      </c>
      <c r="K12" s="9">
        <f t="shared" si="2"/>
        <v>0</v>
      </c>
      <c r="L12" s="9">
        <f t="shared" si="2"/>
        <v>0</v>
      </c>
      <c r="M12" s="9">
        <f t="shared" si="2"/>
        <v>0</v>
      </c>
      <c r="N12" s="9">
        <f t="shared" si="2"/>
        <v>0</v>
      </c>
      <c r="O12" s="9">
        <f t="shared" si="2"/>
        <v>0</v>
      </c>
      <c r="P12" s="9">
        <f t="shared" si="2"/>
        <v>0</v>
      </c>
      <c r="Q12" s="9">
        <f t="shared" si="2"/>
        <v>0</v>
      </c>
      <c r="R12" s="9">
        <f t="shared" si="2"/>
        <v>0</v>
      </c>
      <c r="S12" s="9">
        <f t="shared" si="2"/>
        <v>0</v>
      </c>
      <c r="T12" s="11">
        <f t="shared" si="0"/>
        <v>357367559.29000002</v>
      </c>
      <c r="U12" s="11">
        <f t="shared" si="1"/>
        <v>437766377.63999999</v>
      </c>
    </row>
    <row r="13" spans="1:21" x14ac:dyDescent="0.2">
      <c r="T13" s="7"/>
    </row>
  </sheetData>
  <mergeCells count="12">
    <mergeCell ref="A2:U2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5" scale="6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Ingresos</dc:creator>
  <cp:lastModifiedBy>Ingresos</cp:lastModifiedBy>
  <cp:lastPrinted>2018-06-28T21:42:04Z</cp:lastPrinted>
  <dcterms:created xsi:type="dcterms:W3CDTF">2018-06-28T21:32:31Z</dcterms:created>
  <dcterms:modified xsi:type="dcterms:W3CDTF">2018-06-28T21:46:08Z</dcterms:modified>
</cp:coreProperties>
</file>